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nche2" sheetId="1" r:id="rId1"/>
  </sheets>
  <definedNames>
    <definedName name="_xlnm.Print_Area" localSheetId="0">'Manche2'!$A$1:$H$84</definedName>
  </definedNames>
  <calcPr fullCalcOnLoad="1"/>
</workbook>
</file>

<file path=xl/sharedStrings.xml><?xml version="1.0" encoding="utf-8"?>
<sst xmlns="http://schemas.openxmlformats.org/spreadsheetml/2006/main" count="145" uniqueCount="57">
  <si>
    <t>CHAMPIONNAT DU LUXEMBOURG 2012</t>
  </si>
  <si>
    <t>Manche 2  -  Cugnon  -  15 aout 2012</t>
  </si>
  <si>
    <t>Place</t>
  </si>
  <si>
    <t>Nom &amp; Prénom</t>
  </si>
  <si>
    <t>Clubs</t>
  </si>
  <si>
    <t>Licence</t>
  </si>
  <si>
    <t>Sect/place</t>
  </si>
  <si>
    <t>Poids</t>
  </si>
  <si>
    <t>Prises</t>
  </si>
  <si>
    <t>Pts/place</t>
  </si>
  <si>
    <t>Date inscr.</t>
  </si>
  <si>
    <t>Payé</t>
  </si>
  <si>
    <t>CM</t>
  </si>
  <si>
    <t>HASTIR CHARLES</t>
  </si>
  <si>
    <t>LGP</t>
  </si>
  <si>
    <t>B/12</t>
  </si>
  <si>
    <t>BAUDENNE SEBASTIEN</t>
  </si>
  <si>
    <t>GARDON</t>
  </si>
  <si>
    <t>A/7</t>
  </si>
  <si>
    <t>BERNARD GERARD</t>
  </si>
  <si>
    <t>FBFT</t>
  </si>
  <si>
    <t>A/1</t>
  </si>
  <si>
    <t>GREGOIRE THIERRY</t>
  </si>
  <si>
    <t>B/14</t>
  </si>
  <si>
    <t xml:space="preserve">KINDEKENS JOEL </t>
  </si>
  <si>
    <t xml:space="preserve">A/5 </t>
  </si>
  <si>
    <t>LEYDER THIERRY</t>
  </si>
  <si>
    <t>B/15</t>
  </si>
  <si>
    <t>MATHIEU BEGUIN</t>
  </si>
  <si>
    <t>A/4</t>
  </si>
  <si>
    <t>PACOT JOSE</t>
  </si>
  <si>
    <t>B/16</t>
  </si>
  <si>
    <t>THIBAULT MICHAEL</t>
  </si>
  <si>
    <t>B/10</t>
  </si>
  <si>
    <t>ZONDACK FREDDY</t>
  </si>
  <si>
    <t>MESSANCY</t>
  </si>
  <si>
    <t>A/3</t>
  </si>
  <si>
    <t>HOUBAS RUDDY</t>
  </si>
  <si>
    <t>B/13</t>
  </si>
  <si>
    <t>LEMAIRE ROGER</t>
  </si>
  <si>
    <t>A/9</t>
  </si>
  <si>
    <t>LOOD DANIEL</t>
  </si>
  <si>
    <t>A/8</t>
  </si>
  <si>
    <t>CHARLIER LUC</t>
  </si>
  <si>
    <t>B/11</t>
  </si>
  <si>
    <t>HOTUA DOMINIQUE</t>
  </si>
  <si>
    <t>A/2</t>
  </si>
  <si>
    <t>DEHON VINCENT</t>
  </si>
  <si>
    <t>B/18</t>
  </si>
  <si>
    <t xml:space="preserve">DELEPEE GUY </t>
  </si>
  <si>
    <t>A/6</t>
  </si>
  <si>
    <t>Manche 2  -  Secteur A  -  Cugnon  -  15 août 2012</t>
  </si>
  <si>
    <t>Club</t>
  </si>
  <si>
    <t>Manche 2  -  Secteur B  -  Cugnon  -  15 août 2012</t>
  </si>
  <si>
    <t>GREGOIRE THIEERRY</t>
  </si>
  <si>
    <t>PAQUOT JOSE</t>
  </si>
  <si>
    <t>Manche 2  -  Secteur C  -  Cugnon  -  15 août 2012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</si>
</sst>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&quot; €&quot;"/>
    <numFmt numFmtId="167" formatCode="D/MM/YYYY"/>
  </numFmts>
  <fonts count="7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5" fillId="0" borderId="2" xfId="20" applyFont="1" applyBorder="1">
      <alignment/>
      <protection/>
    </xf>
    <xf numFmtId="164" fontId="5" fillId="0" borderId="1" xfId="20" applyFont="1" applyBorder="1" applyAlignment="1">
      <alignment horizontal="center"/>
      <protection/>
    </xf>
    <xf numFmtId="164" fontId="5" fillId="0" borderId="3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5" fontId="5" fillId="0" borderId="1" xfId="20" applyNumberFormat="1" applyFont="1" applyBorder="1" applyAlignment="1">
      <alignment horizontal="center"/>
      <protection/>
    </xf>
    <xf numFmtId="166" fontId="5" fillId="0" borderId="4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0" borderId="5" xfId="20" applyFont="1" applyBorder="1">
      <alignment/>
      <protection/>
    </xf>
    <xf numFmtId="164" fontId="5" fillId="0" borderId="6" xfId="20" applyFont="1" applyBorder="1" applyAlignment="1">
      <alignment horizontal="center"/>
      <protection/>
    </xf>
    <xf numFmtId="164" fontId="5" fillId="0" borderId="7" xfId="0" applyNumberFormat="1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5" fillId="0" borderId="8" xfId="0" applyFont="1" applyBorder="1" applyAlignment="1">
      <alignment/>
    </xf>
    <xf numFmtId="164" fontId="5" fillId="0" borderId="8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164" fontId="5" fillId="0" borderId="8" xfId="0" applyFont="1" applyBorder="1" applyAlignment="1">
      <alignment horizontal="center"/>
    </xf>
    <xf numFmtId="167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8" xfId="0" applyFont="1" applyFill="1" applyBorder="1" applyAlignment="1">
      <alignment/>
    </xf>
    <xf numFmtId="167" fontId="5" fillId="0" borderId="6" xfId="0" applyNumberFormat="1" applyFont="1" applyFill="1" applyBorder="1" applyAlignment="1">
      <alignment/>
    </xf>
    <xf numFmtId="166" fontId="5" fillId="0" borderId="6" xfId="0" applyNumberFormat="1" applyFont="1" applyFill="1" applyBorder="1" applyAlignment="1">
      <alignment horizontal="center"/>
    </xf>
    <xf numFmtId="164" fontId="4" fillId="0" borderId="6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7" fontId="5" fillId="0" borderId="8" xfId="0" applyNumberFormat="1" applyFont="1" applyFill="1" applyBorder="1" applyAlignment="1">
      <alignment/>
    </xf>
    <xf numFmtId="166" fontId="5" fillId="0" borderId="8" xfId="0" applyNumberFormat="1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6" fontId="4" fillId="0" borderId="9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5" fillId="0" borderId="6" xfId="0" applyFont="1" applyBorder="1" applyAlignment="1">
      <alignment/>
    </xf>
    <xf numFmtId="164" fontId="3" fillId="0" borderId="1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workbookViewId="0" topLeftCell="A1">
      <pane ySplit="4" topLeftCell="A5" activePane="bottomLeft" state="frozen"/>
      <selection pane="topLeft" activeCell="A1" sqref="A1"/>
      <selection pane="bottomLeft" activeCell="L13" sqref="L13"/>
    </sheetView>
  </sheetViews>
  <sheetFormatPr defaultColWidth="11.421875" defaultRowHeight="12.75"/>
  <cols>
    <col min="1" max="1" width="6.421875" style="1" customWidth="1"/>
    <col min="2" max="2" width="28.7109375" style="0" customWidth="1"/>
    <col min="3" max="3" width="13.28125" style="1" customWidth="1"/>
    <col min="5" max="8" width="11.421875" style="1" customWidth="1"/>
    <col min="11" max="12" width="11.4218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4" spans="1:12" ht="18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J4" s="4" t="s">
        <v>10</v>
      </c>
      <c r="K4" s="4" t="s">
        <v>11</v>
      </c>
      <c r="L4" s="5" t="s">
        <v>12</v>
      </c>
    </row>
    <row r="5" spans="1:12" ht="18" customHeight="1">
      <c r="A5" s="6">
        <v>1</v>
      </c>
      <c r="B5" s="7" t="s">
        <v>13</v>
      </c>
      <c r="C5" s="8" t="s">
        <v>14</v>
      </c>
      <c r="D5" s="9">
        <v>204</v>
      </c>
      <c r="E5" s="10" t="s">
        <v>15</v>
      </c>
      <c r="F5" s="11">
        <v>4400</v>
      </c>
      <c r="G5" s="11">
        <v>282</v>
      </c>
      <c r="H5" s="11">
        <f aca="true" t="shared" si="0" ref="H5:H14">IF(E5&gt;0,F5+G5*20,"")</f>
        <v>10040</v>
      </c>
      <c r="I5" s="12"/>
      <c r="J5" s="13">
        <v>41119</v>
      </c>
      <c r="K5" s="14"/>
      <c r="L5" s="15"/>
    </row>
    <row r="6" spans="1:12" ht="18" customHeight="1">
      <c r="A6" s="6">
        <v>2</v>
      </c>
      <c r="B6" s="7" t="s">
        <v>16</v>
      </c>
      <c r="C6" s="8" t="s">
        <v>17</v>
      </c>
      <c r="D6" s="16">
        <v>572</v>
      </c>
      <c r="E6" s="10" t="s">
        <v>18</v>
      </c>
      <c r="F6" s="11">
        <v>3380</v>
      </c>
      <c r="G6" s="11">
        <v>203</v>
      </c>
      <c r="H6" s="11">
        <f t="shared" si="0"/>
        <v>7440</v>
      </c>
      <c r="I6" s="12"/>
      <c r="J6" s="13">
        <v>41119</v>
      </c>
      <c r="K6" s="14"/>
      <c r="L6" s="15"/>
    </row>
    <row r="7" spans="1:12" ht="18" customHeight="1">
      <c r="A7" s="6">
        <v>3</v>
      </c>
      <c r="B7" s="7" t="s">
        <v>19</v>
      </c>
      <c r="C7" s="8" t="s">
        <v>20</v>
      </c>
      <c r="D7" s="16">
        <v>1313</v>
      </c>
      <c r="E7" s="11" t="s">
        <v>21</v>
      </c>
      <c r="F7" s="11">
        <v>2700</v>
      </c>
      <c r="G7" s="11">
        <v>198</v>
      </c>
      <c r="H7" s="11">
        <f t="shared" si="0"/>
        <v>6660</v>
      </c>
      <c r="I7" s="12"/>
      <c r="J7" s="13">
        <v>41119</v>
      </c>
      <c r="K7" s="14"/>
      <c r="L7" s="15"/>
    </row>
    <row r="8" spans="1:12" ht="18" customHeight="1">
      <c r="A8" s="6">
        <v>4</v>
      </c>
      <c r="B8" s="7" t="s">
        <v>22</v>
      </c>
      <c r="C8" s="8" t="s">
        <v>20</v>
      </c>
      <c r="D8" s="16">
        <v>1302</v>
      </c>
      <c r="E8" s="10" t="s">
        <v>23</v>
      </c>
      <c r="F8" s="11">
        <v>2180</v>
      </c>
      <c r="G8" s="11">
        <v>199</v>
      </c>
      <c r="H8" s="11">
        <f t="shared" si="0"/>
        <v>6160</v>
      </c>
      <c r="I8" s="12"/>
      <c r="J8" s="13">
        <v>41119</v>
      </c>
      <c r="K8" s="14"/>
      <c r="L8" s="15"/>
    </row>
    <row r="9" spans="1:12" ht="18" customHeight="1">
      <c r="A9" s="6">
        <v>5</v>
      </c>
      <c r="B9" s="7" t="s">
        <v>24</v>
      </c>
      <c r="C9" s="8" t="s">
        <v>17</v>
      </c>
      <c r="D9" s="16">
        <v>589</v>
      </c>
      <c r="E9" s="17" t="s">
        <v>25</v>
      </c>
      <c r="F9" s="11">
        <v>2060</v>
      </c>
      <c r="G9" s="11">
        <v>202</v>
      </c>
      <c r="H9" s="11">
        <f t="shared" si="0"/>
        <v>6100</v>
      </c>
      <c r="I9" s="12"/>
      <c r="J9" s="13">
        <v>41119</v>
      </c>
      <c r="K9" s="14"/>
      <c r="L9" s="18"/>
    </row>
    <row r="10" spans="1:12" ht="18" customHeight="1">
      <c r="A10" s="6">
        <v>6</v>
      </c>
      <c r="B10" s="7" t="s">
        <v>26</v>
      </c>
      <c r="C10" s="8" t="s">
        <v>17</v>
      </c>
      <c r="D10" s="16">
        <v>531</v>
      </c>
      <c r="E10" s="10" t="s">
        <v>27</v>
      </c>
      <c r="F10" s="11">
        <v>2620</v>
      </c>
      <c r="G10" s="11">
        <v>138</v>
      </c>
      <c r="H10" s="11">
        <f t="shared" si="0"/>
        <v>5380</v>
      </c>
      <c r="I10" s="12"/>
      <c r="J10" s="13">
        <v>41119</v>
      </c>
      <c r="K10" s="14"/>
      <c r="L10" s="15"/>
    </row>
    <row r="11" spans="1:12" ht="18" customHeight="1">
      <c r="A11" s="6">
        <v>7</v>
      </c>
      <c r="B11" s="7" t="s">
        <v>28</v>
      </c>
      <c r="C11" s="8" t="s">
        <v>14</v>
      </c>
      <c r="D11" s="16">
        <v>276</v>
      </c>
      <c r="E11" s="11" t="s">
        <v>29</v>
      </c>
      <c r="F11" s="11">
        <v>2360</v>
      </c>
      <c r="G11" s="11">
        <v>158</v>
      </c>
      <c r="H11" s="11">
        <f t="shared" si="0"/>
        <v>5520</v>
      </c>
      <c r="I11" s="12"/>
      <c r="J11" s="13">
        <v>41119</v>
      </c>
      <c r="K11" s="14"/>
      <c r="L11" s="15"/>
    </row>
    <row r="12" spans="1:12" ht="18" customHeight="1">
      <c r="A12" s="6">
        <v>8</v>
      </c>
      <c r="B12" s="7" t="s">
        <v>30</v>
      </c>
      <c r="C12" s="8" t="s">
        <v>20</v>
      </c>
      <c r="D12" s="9">
        <v>1312</v>
      </c>
      <c r="E12" s="10" t="s">
        <v>31</v>
      </c>
      <c r="F12" s="11">
        <v>1680</v>
      </c>
      <c r="G12" s="11">
        <v>169</v>
      </c>
      <c r="H12" s="11">
        <f t="shared" si="0"/>
        <v>5060</v>
      </c>
      <c r="I12" s="19"/>
      <c r="J12" s="13">
        <v>41119</v>
      </c>
      <c r="K12" s="14"/>
      <c r="L12" s="15"/>
    </row>
    <row r="13" spans="1:12" ht="18" customHeight="1">
      <c r="A13" s="6">
        <v>9</v>
      </c>
      <c r="B13" s="7" t="s">
        <v>32</v>
      </c>
      <c r="C13" s="8" t="s">
        <v>17</v>
      </c>
      <c r="D13" s="16">
        <v>581</v>
      </c>
      <c r="E13" s="10" t="s">
        <v>33</v>
      </c>
      <c r="F13" s="11">
        <v>2060</v>
      </c>
      <c r="G13" s="11">
        <v>147</v>
      </c>
      <c r="H13" s="11">
        <f t="shared" si="0"/>
        <v>5000</v>
      </c>
      <c r="I13" s="12"/>
      <c r="J13" s="13">
        <v>41119</v>
      </c>
      <c r="K13" s="14"/>
      <c r="L13" s="18"/>
    </row>
    <row r="14" spans="1:12" ht="18" customHeight="1">
      <c r="A14" s="6">
        <v>10</v>
      </c>
      <c r="B14" s="7" t="s">
        <v>34</v>
      </c>
      <c r="C14" s="8" t="s">
        <v>35</v>
      </c>
      <c r="D14" s="16">
        <v>1203</v>
      </c>
      <c r="E14" s="10" t="s">
        <v>36</v>
      </c>
      <c r="F14" s="11">
        <v>1060</v>
      </c>
      <c r="G14" s="11">
        <v>116</v>
      </c>
      <c r="H14" s="11">
        <f t="shared" si="0"/>
        <v>3380</v>
      </c>
      <c r="I14" s="12"/>
      <c r="J14" s="13">
        <v>41119</v>
      </c>
      <c r="K14" s="14"/>
      <c r="L14" s="15"/>
    </row>
    <row r="15" spans="1:12" ht="18" customHeight="1">
      <c r="A15" s="6">
        <v>11</v>
      </c>
      <c r="B15" s="20" t="s">
        <v>37</v>
      </c>
      <c r="C15" s="21" t="s">
        <v>17</v>
      </c>
      <c r="D15" s="22">
        <v>588</v>
      </c>
      <c r="E15" s="23" t="s">
        <v>38</v>
      </c>
      <c r="F15" s="23">
        <v>1960</v>
      </c>
      <c r="G15" s="23">
        <v>128</v>
      </c>
      <c r="H15" s="23">
        <f>IF(E15&gt;0,F15+G15*20,"")</f>
        <v>4520</v>
      </c>
      <c r="I15" s="12"/>
      <c r="J15" s="13">
        <v>41120</v>
      </c>
      <c r="K15" s="14"/>
      <c r="L15" s="18"/>
    </row>
    <row r="16" spans="1:12" ht="18" customHeight="1">
      <c r="A16" s="6">
        <v>12</v>
      </c>
      <c r="B16" s="24" t="s">
        <v>39</v>
      </c>
      <c r="C16" s="25" t="s">
        <v>20</v>
      </c>
      <c r="D16" s="25">
        <v>1311</v>
      </c>
      <c r="E16" s="25" t="s">
        <v>40</v>
      </c>
      <c r="F16" s="25">
        <v>1740</v>
      </c>
      <c r="G16" s="25">
        <v>80</v>
      </c>
      <c r="H16" s="25">
        <v>3340</v>
      </c>
      <c r="I16" s="19"/>
      <c r="J16" s="26">
        <v>41126</v>
      </c>
      <c r="K16" s="27"/>
      <c r="L16" s="27"/>
    </row>
    <row r="17" spans="1:12" ht="18" customHeight="1">
      <c r="A17" s="6">
        <v>13</v>
      </c>
      <c r="B17" s="28" t="s">
        <v>41</v>
      </c>
      <c r="C17" s="29" t="s">
        <v>14</v>
      </c>
      <c r="D17" s="30">
        <v>203</v>
      </c>
      <c r="E17" s="31" t="s">
        <v>42</v>
      </c>
      <c r="F17" s="31">
        <v>1560</v>
      </c>
      <c r="G17" s="31">
        <v>68</v>
      </c>
      <c r="H17" s="31">
        <f aca="true" t="shared" si="1" ref="H17:H22">IF(E17&gt;0,F17+G17*20,"")</f>
        <v>2920</v>
      </c>
      <c r="J17" s="32">
        <v>41126</v>
      </c>
      <c r="K17" s="33"/>
      <c r="L17" s="15"/>
    </row>
    <row r="18" spans="1:12" ht="18" customHeight="1">
      <c r="A18" s="6">
        <v>14</v>
      </c>
      <c r="B18" s="24" t="s">
        <v>43</v>
      </c>
      <c r="C18" s="11" t="s">
        <v>20</v>
      </c>
      <c r="D18" s="34">
        <v>1315</v>
      </c>
      <c r="E18" s="25" t="s">
        <v>44</v>
      </c>
      <c r="F18" s="25">
        <v>1040</v>
      </c>
      <c r="G18" s="25">
        <v>86</v>
      </c>
      <c r="H18" s="25">
        <f t="shared" si="1"/>
        <v>2760</v>
      </c>
      <c r="J18" s="32">
        <v>41126</v>
      </c>
      <c r="K18" s="33"/>
      <c r="L18" s="15"/>
    </row>
    <row r="19" spans="1:12" ht="18" customHeight="1">
      <c r="A19" s="6">
        <v>15</v>
      </c>
      <c r="B19" s="35" t="s">
        <v>45</v>
      </c>
      <c r="C19" s="11" t="s">
        <v>17</v>
      </c>
      <c r="D19" s="34">
        <v>550</v>
      </c>
      <c r="E19" s="25" t="s">
        <v>46</v>
      </c>
      <c r="F19" s="25">
        <v>1840</v>
      </c>
      <c r="G19" s="25">
        <v>45</v>
      </c>
      <c r="H19" s="25">
        <f t="shared" si="1"/>
        <v>2740</v>
      </c>
      <c r="J19" s="32">
        <v>41126</v>
      </c>
      <c r="K19" s="33"/>
      <c r="L19" s="15"/>
    </row>
    <row r="20" spans="1:12" ht="18" customHeight="1">
      <c r="A20" s="6">
        <v>16</v>
      </c>
      <c r="B20" s="35" t="s">
        <v>47</v>
      </c>
      <c r="C20" s="11" t="s">
        <v>20</v>
      </c>
      <c r="D20" s="34">
        <v>1303</v>
      </c>
      <c r="E20" s="25" t="s">
        <v>48</v>
      </c>
      <c r="F20" s="25">
        <v>920</v>
      </c>
      <c r="G20" s="25">
        <v>85</v>
      </c>
      <c r="H20" s="25">
        <f t="shared" si="1"/>
        <v>2620</v>
      </c>
      <c r="J20" s="32">
        <v>41126</v>
      </c>
      <c r="K20" s="33"/>
      <c r="L20" s="15"/>
    </row>
    <row r="21" spans="1:12" ht="18" customHeight="1">
      <c r="A21" s="6">
        <v>17</v>
      </c>
      <c r="B21" s="35" t="s">
        <v>49</v>
      </c>
      <c r="C21" s="11" t="s">
        <v>20</v>
      </c>
      <c r="D21" s="34">
        <v>1305</v>
      </c>
      <c r="E21" s="25" t="s">
        <v>50</v>
      </c>
      <c r="F21" s="25">
        <v>1220</v>
      </c>
      <c r="G21" s="25">
        <v>75</v>
      </c>
      <c r="H21" s="25">
        <f t="shared" si="1"/>
        <v>2720</v>
      </c>
      <c r="J21" s="32">
        <v>41126</v>
      </c>
      <c r="K21" s="33"/>
      <c r="L21" s="18"/>
    </row>
    <row r="22" spans="1:12" ht="18" customHeight="1">
      <c r="A22" s="6">
        <v>18</v>
      </c>
      <c r="B22" s="35"/>
      <c r="C22" s="11"/>
      <c r="D22" s="34"/>
      <c r="E22" s="25"/>
      <c r="F22" s="25"/>
      <c r="G22" s="25"/>
      <c r="H22" s="25">
        <f t="shared" si="1"/>
      </c>
      <c r="J22" s="32">
        <v>41126</v>
      </c>
      <c r="K22" s="33"/>
      <c r="L22" s="15"/>
    </row>
    <row r="23" spans="1:12" ht="18" customHeight="1">
      <c r="A23" s="6">
        <v>19</v>
      </c>
      <c r="B23" s="36"/>
      <c r="C23" s="11"/>
      <c r="D23" s="30"/>
      <c r="E23" s="11"/>
      <c r="F23" s="11"/>
      <c r="G23" s="11"/>
      <c r="H23" s="11"/>
      <c r="J23" s="37"/>
      <c r="K23" s="38"/>
      <c r="L23" s="39"/>
    </row>
    <row r="24" spans="1:12" ht="18" customHeight="1">
      <c r="A24" s="6">
        <v>20</v>
      </c>
      <c r="B24" s="24"/>
      <c r="C24" s="25"/>
      <c r="D24" s="25"/>
      <c r="E24" s="11"/>
      <c r="F24" s="11"/>
      <c r="G24" s="11"/>
      <c r="H24" s="11">
        <f aca="true" t="shared" si="2" ref="H24:H25">IF(E24&gt;0,F24+G24*20,"")</f>
      </c>
      <c r="I24" s="19"/>
      <c r="J24" s="27"/>
      <c r="K24" s="25"/>
      <c r="L24" s="11"/>
    </row>
    <row r="25" spans="1:12" ht="18" customHeight="1">
      <c r="A25" s="6">
        <v>21</v>
      </c>
      <c r="B25" s="24"/>
      <c r="C25" s="25"/>
      <c r="D25" s="25"/>
      <c r="E25" s="11"/>
      <c r="F25" s="11"/>
      <c r="G25" s="11"/>
      <c r="H25" s="11">
        <f t="shared" si="2"/>
      </c>
      <c r="J25" s="27"/>
      <c r="K25" s="40"/>
      <c r="L25" s="40"/>
    </row>
    <row r="26" spans="1:12" ht="18" customHeight="1">
      <c r="A26" s="6">
        <v>22</v>
      </c>
      <c r="B26" s="24"/>
      <c r="C26" s="41"/>
      <c r="D26" s="25"/>
      <c r="E26" s="40"/>
      <c r="F26" s="40"/>
      <c r="G26" s="40"/>
      <c r="H26" s="40"/>
      <c r="J26" s="27"/>
      <c r="K26" s="40"/>
      <c r="L26" s="27"/>
    </row>
    <row r="27" spans="1:12" ht="18" customHeight="1">
      <c r="A27" s="6">
        <v>23</v>
      </c>
      <c r="C27" s="27"/>
      <c r="D27" s="42"/>
      <c r="E27" s="40"/>
      <c r="F27" s="40"/>
      <c r="G27" s="40"/>
      <c r="H27" s="40"/>
      <c r="J27" s="27"/>
      <c r="K27" s="40"/>
      <c r="L27" s="27"/>
    </row>
    <row r="28" spans="1:12" ht="18" customHeight="1">
      <c r="A28" s="6">
        <v>24</v>
      </c>
      <c r="B28" s="35"/>
      <c r="C28" s="29"/>
      <c r="D28" s="34"/>
      <c r="E28" s="11"/>
      <c r="F28" s="11"/>
      <c r="G28" s="11"/>
      <c r="H28" s="11">
        <f aca="true" t="shared" si="3" ref="H28:H34">IF(E28&gt;0,F28+G28*20,"")</f>
      </c>
      <c r="J28" s="43"/>
      <c r="K28" s="44"/>
      <c r="L28" s="45"/>
    </row>
    <row r="29" spans="1:12" ht="18" customHeight="1">
      <c r="A29" s="6">
        <v>25</v>
      </c>
      <c r="B29" s="28"/>
      <c r="C29" s="11"/>
      <c r="D29" s="34"/>
      <c r="E29" s="11"/>
      <c r="F29" s="11"/>
      <c r="G29" s="11"/>
      <c r="H29" s="11">
        <f t="shared" si="3"/>
      </c>
      <c r="J29" s="32"/>
      <c r="K29" s="33"/>
      <c r="L29" s="15"/>
    </row>
    <row r="30" spans="1:12" ht="18" customHeight="1">
      <c r="A30" s="6">
        <v>26</v>
      </c>
      <c r="B30" s="35"/>
      <c r="C30" s="11"/>
      <c r="D30" s="34"/>
      <c r="E30" s="11"/>
      <c r="F30" s="11"/>
      <c r="G30" s="11"/>
      <c r="H30" s="11">
        <f t="shared" si="3"/>
      </c>
      <c r="J30" s="32"/>
      <c r="K30" s="33"/>
      <c r="L30" s="15"/>
    </row>
    <row r="31" spans="1:12" ht="18" customHeight="1">
      <c r="A31" s="6">
        <v>27</v>
      </c>
      <c r="B31" s="24"/>
      <c r="C31" s="11"/>
      <c r="D31" s="11"/>
      <c r="E31" s="46"/>
      <c r="F31" s="11"/>
      <c r="G31" s="11"/>
      <c r="H31" s="11">
        <f t="shared" si="3"/>
      </c>
      <c r="I31" s="47"/>
      <c r="J31" s="32"/>
      <c r="K31" s="33"/>
      <c r="L31" s="15"/>
    </row>
    <row r="32" spans="1:12" ht="18" customHeight="1">
      <c r="A32" s="6">
        <v>28</v>
      </c>
      <c r="B32" s="24"/>
      <c r="C32" s="11"/>
      <c r="D32" s="34"/>
      <c r="E32" s="46"/>
      <c r="F32" s="11"/>
      <c r="G32" s="11"/>
      <c r="H32" s="11">
        <f t="shared" si="3"/>
      </c>
      <c r="J32" s="32"/>
      <c r="K32" s="33"/>
      <c r="L32" s="15"/>
    </row>
    <row r="33" spans="1:12" ht="18" customHeight="1">
      <c r="A33" s="6">
        <v>29</v>
      </c>
      <c r="B33" s="48"/>
      <c r="C33" s="11"/>
      <c r="D33" s="34"/>
      <c r="E33" s="11"/>
      <c r="F33" s="11"/>
      <c r="G33" s="11"/>
      <c r="H33" s="11">
        <f t="shared" si="3"/>
      </c>
      <c r="J33" s="32"/>
      <c r="K33" s="33"/>
      <c r="L33" s="15"/>
    </row>
    <row r="34" spans="1:12" ht="18" customHeight="1">
      <c r="A34" s="6">
        <v>30</v>
      </c>
      <c r="B34" s="48"/>
      <c r="C34" s="11"/>
      <c r="D34" s="34"/>
      <c r="E34" s="46"/>
      <c r="F34" s="11"/>
      <c r="G34" s="11"/>
      <c r="H34" s="11">
        <f t="shared" si="3"/>
      </c>
      <c r="J34" s="32"/>
      <c r="K34" s="33"/>
      <c r="L34" s="15"/>
    </row>
    <row r="36" ht="12.75">
      <c r="K36" s="49">
        <f>SUM(K5:K31)</f>
        <v>0</v>
      </c>
    </row>
    <row r="38" spans="1:8" ht="12.75">
      <c r="A38" s="2" t="s">
        <v>0</v>
      </c>
      <c r="B38" s="2"/>
      <c r="C38" s="2"/>
      <c r="D38" s="2"/>
      <c r="E38" s="2"/>
      <c r="F38" s="2"/>
      <c r="G38" s="2"/>
      <c r="H38" s="2"/>
    </row>
    <row r="39" spans="1:8" ht="12.75">
      <c r="A39" s="3" t="s">
        <v>51</v>
      </c>
      <c r="B39" s="3"/>
      <c r="C39" s="3"/>
      <c r="D39" s="3"/>
      <c r="E39" s="3"/>
      <c r="F39" s="3"/>
      <c r="G39" s="3"/>
      <c r="H39" s="3"/>
    </row>
    <row r="41" spans="1:8" ht="12.75">
      <c r="A41" s="4" t="s">
        <v>2</v>
      </c>
      <c r="B41" s="4" t="s">
        <v>3</v>
      </c>
      <c r="C41" s="4" t="s">
        <v>52</v>
      </c>
      <c r="D41" s="4" t="s">
        <v>5</v>
      </c>
      <c r="E41" s="4" t="s">
        <v>6</v>
      </c>
      <c r="F41" s="4" t="s">
        <v>7</v>
      </c>
      <c r="G41" s="4" t="s">
        <v>8</v>
      </c>
      <c r="H41" s="4" t="s">
        <v>9</v>
      </c>
    </row>
    <row r="42" spans="1:13" ht="12.75">
      <c r="A42" s="6">
        <v>1</v>
      </c>
      <c r="B42" s="35" t="s">
        <v>16</v>
      </c>
      <c r="C42" s="11" t="s">
        <v>17</v>
      </c>
      <c r="D42" s="34">
        <v>572</v>
      </c>
      <c r="E42" s="46" t="s">
        <v>18</v>
      </c>
      <c r="F42" s="11">
        <v>3380</v>
      </c>
      <c r="G42" s="11">
        <v>203</v>
      </c>
      <c r="H42" s="11">
        <f aca="true" t="shared" si="4" ref="H42:H51">IF(E42&gt;0,F42+G42*20,"")</f>
        <v>7440</v>
      </c>
      <c r="J42" s="50"/>
      <c r="K42" s="51"/>
      <c r="L42" s="51"/>
      <c r="M42" s="50"/>
    </row>
    <row r="43" spans="1:13" ht="12.75">
      <c r="A43" s="6">
        <v>2</v>
      </c>
      <c r="B43" s="35" t="s">
        <v>19</v>
      </c>
      <c r="C43" s="11" t="s">
        <v>20</v>
      </c>
      <c r="D43" s="34">
        <v>1313</v>
      </c>
      <c r="E43" s="46" t="s">
        <v>21</v>
      </c>
      <c r="F43" s="11">
        <v>2700</v>
      </c>
      <c r="G43" s="11">
        <v>198</v>
      </c>
      <c r="H43" s="11">
        <f t="shared" si="4"/>
        <v>6660</v>
      </c>
      <c r="J43" s="50"/>
      <c r="K43" s="51"/>
      <c r="L43" s="51"/>
      <c r="M43" s="50"/>
    </row>
    <row r="44" spans="1:13" ht="12.75">
      <c r="A44" s="6">
        <v>3</v>
      </c>
      <c r="B44" s="35" t="s">
        <v>24</v>
      </c>
      <c r="C44" s="11" t="s">
        <v>17</v>
      </c>
      <c r="D44" s="34">
        <v>589</v>
      </c>
      <c r="E44" s="17" t="s">
        <v>25</v>
      </c>
      <c r="F44" s="11">
        <v>2060</v>
      </c>
      <c r="G44" s="11">
        <v>202</v>
      </c>
      <c r="H44" s="11">
        <f t="shared" si="4"/>
        <v>6100</v>
      </c>
      <c r="J44" s="50"/>
      <c r="K44" s="51"/>
      <c r="L44" s="51"/>
      <c r="M44" s="50"/>
    </row>
    <row r="45" spans="1:13" ht="12.75">
      <c r="A45" s="6">
        <v>4</v>
      </c>
      <c r="B45" s="24" t="s">
        <v>28</v>
      </c>
      <c r="C45" s="11" t="s">
        <v>14</v>
      </c>
      <c r="D45" s="34">
        <v>276</v>
      </c>
      <c r="E45" s="11" t="s">
        <v>29</v>
      </c>
      <c r="F45" s="11">
        <v>2360</v>
      </c>
      <c r="G45" s="11">
        <v>158</v>
      </c>
      <c r="H45" s="11">
        <f t="shared" si="4"/>
        <v>5520</v>
      </c>
      <c r="J45" s="50"/>
      <c r="K45" s="51"/>
      <c r="L45" s="51"/>
      <c r="M45" s="50"/>
    </row>
    <row r="46" spans="1:13" ht="12.75">
      <c r="A46" s="6">
        <v>5</v>
      </c>
      <c r="B46" s="35" t="s">
        <v>34</v>
      </c>
      <c r="C46" s="11" t="s">
        <v>35</v>
      </c>
      <c r="D46" s="34">
        <v>1203</v>
      </c>
      <c r="E46" s="46" t="s">
        <v>36</v>
      </c>
      <c r="F46" s="11">
        <v>1060</v>
      </c>
      <c r="G46" s="11">
        <v>116</v>
      </c>
      <c r="H46" s="11">
        <f t="shared" si="4"/>
        <v>3380</v>
      </c>
      <c r="J46" s="50"/>
      <c r="K46" s="51"/>
      <c r="L46" s="51"/>
      <c r="M46" s="50"/>
    </row>
    <row r="47" spans="1:13" ht="12.75">
      <c r="A47" s="6">
        <v>6</v>
      </c>
      <c r="B47" s="24" t="s">
        <v>39</v>
      </c>
      <c r="C47" s="25" t="s">
        <v>20</v>
      </c>
      <c r="D47" s="25">
        <v>1311</v>
      </c>
      <c r="E47" s="25" t="s">
        <v>40</v>
      </c>
      <c r="F47" s="25">
        <v>1740</v>
      </c>
      <c r="G47" s="25">
        <v>80</v>
      </c>
      <c r="H47" s="11">
        <f t="shared" si="4"/>
        <v>3340</v>
      </c>
      <c r="J47" s="50"/>
      <c r="K47" s="51"/>
      <c r="L47" s="51"/>
      <c r="M47" s="50"/>
    </row>
    <row r="48" spans="1:13" ht="12.75">
      <c r="A48" s="6">
        <v>7</v>
      </c>
      <c r="B48" s="24" t="s">
        <v>41</v>
      </c>
      <c r="C48" s="25" t="s">
        <v>14</v>
      </c>
      <c r="D48" s="25">
        <v>203</v>
      </c>
      <c r="E48" s="25" t="s">
        <v>42</v>
      </c>
      <c r="F48" s="25">
        <v>1560</v>
      </c>
      <c r="G48" s="25">
        <v>68</v>
      </c>
      <c r="H48" s="11">
        <f t="shared" si="4"/>
        <v>2920</v>
      </c>
      <c r="J48" s="50"/>
      <c r="K48" s="51"/>
      <c r="L48" s="51"/>
      <c r="M48" s="50"/>
    </row>
    <row r="49" spans="1:13" ht="12.75">
      <c r="A49" s="6">
        <v>8</v>
      </c>
      <c r="B49" s="24" t="s">
        <v>45</v>
      </c>
      <c r="C49" s="25" t="s">
        <v>17</v>
      </c>
      <c r="D49" s="25">
        <v>550</v>
      </c>
      <c r="E49" s="25" t="s">
        <v>46</v>
      </c>
      <c r="F49" s="25">
        <v>1840</v>
      </c>
      <c r="G49" s="25">
        <v>45</v>
      </c>
      <c r="H49" s="11">
        <f t="shared" si="4"/>
        <v>2740</v>
      </c>
      <c r="J49" s="50"/>
      <c r="K49" s="51"/>
      <c r="L49" s="51"/>
      <c r="M49" s="50"/>
    </row>
    <row r="50" spans="1:13" ht="12.75">
      <c r="A50" s="6">
        <v>9</v>
      </c>
      <c r="B50" s="24" t="s">
        <v>49</v>
      </c>
      <c r="C50" s="25" t="s">
        <v>20</v>
      </c>
      <c r="D50" s="25">
        <v>1305</v>
      </c>
      <c r="E50" s="25" t="s">
        <v>50</v>
      </c>
      <c r="F50" s="25">
        <v>1220</v>
      </c>
      <c r="G50" s="25">
        <v>75</v>
      </c>
      <c r="H50" s="11">
        <f t="shared" si="4"/>
        <v>2720</v>
      </c>
      <c r="J50" s="50"/>
      <c r="K50" s="51"/>
      <c r="L50" s="51"/>
      <c r="M50" s="50"/>
    </row>
    <row r="51" spans="1:13" ht="12.75">
      <c r="A51" s="6">
        <v>10</v>
      </c>
      <c r="B51" s="52"/>
      <c r="C51" s="41"/>
      <c r="D51" s="41"/>
      <c r="E51" s="41"/>
      <c r="F51" s="41"/>
      <c r="G51" s="41"/>
      <c r="H51" s="23">
        <f t="shared" si="4"/>
      </c>
      <c r="J51" s="50"/>
      <c r="K51" s="51"/>
      <c r="L51" s="51"/>
      <c r="M51" s="50"/>
    </row>
    <row r="52" spans="1:13" ht="15" customHeight="1">
      <c r="A52" s="53">
        <v>11</v>
      </c>
      <c r="B52" s="27"/>
      <c r="C52" s="40"/>
      <c r="D52" s="27"/>
      <c r="E52" s="40"/>
      <c r="F52" s="40"/>
      <c r="G52" s="40"/>
      <c r="H52" s="40"/>
      <c r="J52" s="50"/>
      <c r="K52" s="51"/>
      <c r="L52" s="51"/>
      <c r="M52" s="50"/>
    </row>
    <row r="54" spans="1:8" ht="12.75">
      <c r="A54" s="2" t="s">
        <v>0</v>
      </c>
      <c r="B54" s="2"/>
      <c r="C54" s="2"/>
      <c r="D54" s="2"/>
      <c r="E54" s="2"/>
      <c r="F54" s="2"/>
      <c r="G54" s="2"/>
      <c r="H54" s="2"/>
    </row>
    <row r="55" spans="1:8" ht="12.75">
      <c r="A55" s="3" t="s">
        <v>53</v>
      </c>
      <c r="B55" s="3"/>
      <c r="C55" s="3"/>
      <c r="D55" s="3"/>
      <c r="E55" s="3"/>
      <c r="F55" s="3"/>
      <c r="G55" s="3"/>
      <c r="H55" s="3"/>
    </row>
    <row r="57" spans="1:8" ht="12.75">
      <c r="A57" s="4" t="s">
        <v>2</v>
      </c>
      <c r="B57" s="4" t="s">
        <v>3</v>
      </c>
      <c r="C57" s="4" t="s">
        <v>52</v>
      </c>
      <c r="D57" s="4" t="s">
        <v>5</v>
      </c>
      <c r="E57" s="4" t="s">
        <v>6</v>
      </c>
      <c r="F57" s="4" t="s">
        <v>7</v>
      </c>
      <c r="G57" s="4" t="s">
        <v>8</v>
      </c>
      <c r="H57" s="4" t="s">
        <v>9</v>
      </c>
    </row>
    <row r="58" spans="1:12" ht="12.75">
      <c r="A58" s="6">
        <v>1</v>
      </c>
      <c r="B58" s="24" t="s">
        <v>13</v>
      </c>
      <c r="C58" s="11" t="s">
        <v>14</v>
      </c>
      <c r="D58" s="34">
        <v>204</v>
      </c>
      <c r="E58" s="46" t="s">
        <v>15</v>
      </c>
      <c r="F58" s="11">
        <v>4400</v>
      </c>
      <c r="G58" s="11">
        <v>282</v>
      </c>
      <c r="H58" s="11">
        <f aca="true" t="shared" si="5" ref="H58:H67">IF(E58&gt;0,F58+G58*20,"")</f>
        <v>10040</v>
      </c>
      <c r="J58" s="50"/>
      <c r="K58" s="51"/>
      <c r="L58" s="51"/>
    </row>
    <row r="59" spans="1:12" ht="12.75">
      <c r="A59" s="6">
        <v>2</v>
      </c>
      <c r="B59" s="24" t="s">
        <v>54</v>
      </c>
      <c r="C59" s="11" t="s">
        <v>20</v>
      </c>
      <c r="D59" s="34">
        <v>1302</v>
      </c>
      <c r="E59" s="11" t="s">
        <v>23</v>
      </c>
      <c r="F59" s="11">
        <v>2180</v>
      </c>
      <c r="G59" s="11">
        <v>199</v>
      </c>
      <c r="H59" s="11">
        <f t="shared" si="5"/>
        <v>6160</v>
      </c>
      <c r="J59" s="50"/>
      <c r="K59" s="51"/>
      <c r="L59" s="51"/>
    </row>
    <row r="60" spans="1:12" ht="12.75">
      <c r="A60" s="6">
        <v>3</v>
      </c>
      <c r="B60" s="28" t="s">
        <v>26</v>
      </c>
      <c r="C60" s="11" t="s">
        <v>17</v>
      </c>
      <c r="D60" s="34">
        <v>531</v>
      </c>
      <c r="E60" s="46" t="s">
        <v>27</v>
      </c>
      <c r="F60" s="11">
        <v>2620</v>
      </c>
      <c r="G60" s="11">
        <v>138</v>
      </c>
      <c r="H60" s="11">
        <f t="shared" si="5"/>
        <v>5380</v>
      </c>
      <c r="J60" s="50"/>
      <c r="K60" s="51"/>
      <c r="L60" s="51"/>
    </row>
    <row r="61" spans="1:12" ht="12.75">
      <c r="A61" s="6">
        <v>4</v>
      </c>
      <c r="B61" s="35" t="s">
        <v>55</v>
      </c>
      <c r="C61" s="11" t="s">
        <v>20</v>
      </c>
      <c r="D61" s="34">
        <v>1313</v>
      </c>
      <c r="E61" s="11" t="s">
        <v>31</v>
      </c>
      <c r="F61" s="11">
        <v>1680</v>
      </c>
      <c r="G61" s="11">
        <v>169</v>
      </c>
      <c r="H61" s="11">
        <f t="shared" si="5"/>
        <v>5060</v>
      </c>
      <c r="J61" s="50"/>
      <c r="K61" s="51"/>
      <c r="L61" s="51"/>
    </row>
    <row r="62" spans="1:12" ht="12.75">
      <c r="A62" s="6">
        <v>5</v>
      </c>
      <c r="B62" s="35" t="s">
        <v>32</v>
      </c>
      <c r="C62" s="11" t="s">
        <v>17</v>
      </c>
      <c r="D62" s="34">
        <v>581</v>
      </c>
      <c r="E62" s="46" t="s">
        <v>33</v>
      </c>
      <c r="F62" s="11">
        <v>2060</v>
      </c>
      <c r="G62" s="11">
        <v>147</v>
      </c>
      <c r="H62" s="11">
        <f t="shared" si="5"/>
        <v>5000</v>
      </c>
      <c r="J62" s="50"/>
      <c r="K62" s="51"/>
      <c r="L62" s="51"/>
    </row>
    <row r="63" spans="1:12" ht="12.75">
      <c r="A63" s="6">
        <v>6</v>
      </c>
      <c r="B63" s="24" t="s">
        <v>37</v>
      </c>
      <c r="C63" s="25" t="s">
        <v>17</v>
      </c>
      <c r="D63" s="25">
        <v>588</v>
      </c>
      <c r="E63" s="25" t="s">
        <v>38</v>
      </c>
      <c r="F63" s="25">
        <v>1960</v>
      </c>
      <c r="G63" s="25">
        <v>128</v>
      </c>
      <c r="H63" s="11">
        <f t="shared" si="5"/>
        <v>4520</v>
      </c>
      <c r="J63" s="50"/>
      <c r="K63" s="51"/>
      <c r="L63" s="51"/>
    </row>
    <row r="64" spans="1:12" ht="12.75">
      <c r="A64" s="6">
        <v>7</v>
      </c>
      <c r="B64" s="24" t="s">
        <v>43</v>
      </c>
      <c r="C64" s="25" t="s">
        <v>20</v>
      </c>
      <c r="D64" s="25">
        <v>1315</v>
      </c>
      <c r="E64" s="25" t="s">
        <v>44</v>
      </c>
      <c r="F64" s="25">
        <v>1040</v>
      </c>
      <c r="G64" s="25">
        <v>86</v>
      </c>
      <c r="H64" s="11">
        <f t="shared" si="5"/>
        <v>2760</v>
      </c>
      <c r="J64" s="50"/>
      <c r="K64" s="51"/>
      <c r="L64" s="51"/>
    </row>
    <row r="65" spans="1:12" ht="12.75">
      <c r="A65" s="6">
        <v>8</v>
      </c>
      <c r="B65" s="24" t="s">
        <v>47</v>
      </c>
      <c r="C65" s="25" t="s">
        <v>20</v>
      </c>
      <c r="D65" s="25">
        <v>1303</v>
      </c>
      <c r="E65" s="25" t="s">
        <v>48</v>
      </c>
      <c r="F65" s="25">
        <v>920</v>
      </c>
      <c r="G65" s="25">
        <v>85</v>
      </c>
      <c r="H65" s="11">
        <f t="shared" si="5"/>
        <v>2620</v>
      </c>
      <c r="J65" s="50"/>
      <c r="K65" s="51"/>
      <c r="L65" s="51"/>
    </row>
    <row r="66" spans="1:12" ht="12.75">
      <c r="A66" s="6">
        <v>9</v>
      </c>
      <c r="B66" s="24"/>
      <c r="C66" s="25"/>
      <c r="D66" s="25"/>
      <c r="E66" s="25"/>
      <c r="F66" s="25"/>
      <c r="G66" s="25"/>
      <c r="H66" s="11">
        <f t="shared" si="5"/>
      </c>
      <c r="J66" s="50"/>
      <c r="K66" s="51"/>
      <c r="L66" s="51"/>
    </row>
    <row r="67" spans="1:12" ht="12.75">
      <c r="A67" s="6">
        <v>10</v>
      </c>
      <c r="B67" s="52"/>
      <c r="C67" s="41"/>
      <c r="D67" s="41"/>
      <c r="E67" s="41"/>
      <c r="F67" s="41"/>
      <c r="G67" s="41"/>
      <c r="H67" s="23">
        <f t="shared" si="5"/>
      </c>
      <c r="J67" s="50"/>
      <c r="K67" s="51"/>
      <c r="L67" s="51"/>
    </row>
    <row r="68" spans="1:12" ht="15" customHeight="1">
      <c r="A68" s="53">
        <v>11</v>
      </c>
      <c r="B68" s="27"/>
      <c r="C68" s="40"/>
      <c r="D68" s="27"/>
      <c r="E68" s="40"/>
      <c r="F68" s="40"/>
      <c r="G68" s="40"/>
      <c r="H68" s="40"/>
      <c r="J68" s="50"/>
      <c r="K68" s="51"/>
      <c r="L68" s="51"/>
    </row>
    <row r="69" spans="10:12" ht="12.75">
      <c r="J69" s="50"/>
      <c r="K69" s="51"/>
      <c r="L69" s="51"/>
    </row>
    <row r="70" spans="1:12" ht="12.75">
      <c r="A70" s="2" t="s">
        <v>0</v>
      </c>
      <c r="B70" s="2"/>
      <c r="C70" s="2"/>
      <c r="D70" s="2"/>
      <c r="E70" s="2"/>
      <c r="F70" s="2"/>
      <c r="G70" s="2"/>
      <c r="H70" s="2"/>
      <c r="J70" s="50"/>
      <c r="K70" s="51"/>
      <c r="L70" s="51"/>
    </row>
    <row r="71" spans="1:12" ht="12.75">
      <c r="A71" s="3" t="s">
        <v>56</v>
      </c>
      <c r="B71" s="3"/>
      <c r="C71" s="3"/>
      <c r="D71" s="3"/>
      <c r="E71" s="3"/>
      <c r="F71" s="3"/>
      <c r="G71" s="3"/>
      <c r="H71" s="3"/>
      <c r="J71" s="50"/>
      <c r="K71" s="51"/>
      <c r="L71" s="51"/>
    </row>
    <row r="72" spans="10:12" ht="12.75">
      <c r="J72" s="50"/>
      <c r="K72" s="51"/>
      <c r="L72" s="51"/>
    </row>
    <row r="73" spans="1:12" ht="12.75">
      <c r="A73" s="4" t="s">
        <v>2</v>
      </c>
      <c r="B73" s="4" t="s">
        <v>3</v>
      </c>
      <c r="C73" s="4" t="s">
        <v>52</v>
      </c>
      <c r="D73" s="4" t="s">
        <v>5</v>
      </c>
      <c r="E73" s="4" t="s">
        <v>6</v>
      </c>
      <c r="F73" s="4" t="s">
        <v>7</v>
      </c>
      <c r="G73" s="4" t="s">
        <v>8</v>
      </c>
      <c r="H73" s="4" t="s">
        <v>9</v>
      </c>
      <c r="J73" s="50"/>
      <c r="K73" s="51"/>
      <c r="L73" s="51"/>
    </row>
    <row r="74" spans="1:12" ht="12.75">
      <c r="A74" s="6">
        <v>1</v>
      </c>
      <c r="B74" s="24"/>
      <c r="C74" s="25"/>
      <c r="D74" s="25"/>
      <c r="E74" s="25"/>
      <c r="F74" s="25"/>
      <c r="G74" s="25"/>
      <c r="H74" s="11">
        <f aca="true" t="shared" si="6" ref="H74:H83">IF(E74&gt;0,F74+G74*20,"")</f>
      </c>
      <c r="J74" s="50"/>
      <c r="K74" s="51"/>
      <c r="L74" s="51"/>
    </row>
    <row r="75" spans="1:12" ht="12.75">
      <c r="A75" s="6">
        <v>2</v>
      </c>
      <c r="B75" s="24"/>
      <c r="C75" s="25"/>
      <c r="D75" s="25"/>
      <c r="E75" s="25"/>
      <c r="F75" s="25"/>
      <c r="G75" s="25"/>
      <c r="H75" s="11">
        <f t="shared" si="6"/>
      </c>
      <c r="J75" s="50"/>
      <c r="K75" s="51"/>
      <c r="L75" s="51"/>
    </row>
    <row r="76" spans="1:12" ht="12.75">
      <c r="A76" s="6">
        <v>3</v>
      </c>
      <c r="B76" s="24"/>
      <c r="C76" s="25"/>
      <c r="D76" s="25"/>
      <c r="E76" s="25"/>
      <c r="F76" s="25"/>
      <c r="G76" s="25"/>
      <c r="H76" s="11">
        <f t="shared" si="6"/>
      </c>
      <c r="J76" s="50"/>
      <c r="K76" s="51"/>
      <c r="L76" s="51"/>
    </row>
    <row r="77" spans="1:12" ht="12.75">
      <c r="A77" s="6">
        <v>4</v>
      </c>
      <c r="B77" s="24"/>
      <c r="C77" s="25"/>
      <c r="D77" s="25"/>
      <c r="E77" s="25"/>
      <c r="F77" s="25"/>
      <c r="G77" s="25"/>
      <c r="H77" s="11">
        <f t="shared" si="6"/>
      </c>
      <c r="J77" s="50"/>
      <c r="K77" s="51"/>
      <c r="L77" s="51"/>
    </row>
    <row r="78" spans="1:12" ht="12.75">
      <c r="A78" s="6">
        <v>5</v>
      </c>
      <c r="B78" s="24"/>
      <c r="C78" s="25"/>
      <c r="D78" s="25"/>
      <c r="E78" s="25"/>
      <c r="F78" s="25"/>
      <c r="G78" s="25"/>
      <c r="H78" s="11">
        <f t="shared" si="6"/>
      </c>
      <c r="J78" s="50"/>
      <c r="K78" s="51"/>
      <c r="L78" s="51"/>
    </row>
    <row r="79" spans="1:12" ht="12.75">
      <c r="A79" s="6">
        <v>6</v>
      </c>
      <c r="B79" s="24"/>
      <c r="C79" s="25"/>
      <c r="D79" s="25"/>
      <c r="E79" s="25"/>
      <c r="F79" s="25"/>
      <c r="G79" s="25"/>
      <c r="H79" s="11">
        <f t="shared" si="6"/>
      </c>
      <c r="J79" s="50"/>
      <c r="K79" s="51"/>
      <c r="L79" s="51"/>
    </row>
    <row r="80" spans="1:12" ht="12.75">
      <c r="A80" s="6">
        <v>7</v>
      </c>
      <c r="B80" s="24"/>
      <c r="C80" s="25"/>
      <c r="D80" s="25"/>
      <c r="E80" s="25"/>
      <c r="F80" s="25"/>
      <c r="G80" s="25"/>
      <c r="H80" s="11">
        <f t="shared" si="6"/>
      </c>
      <c r="J80" s="50"/>
      <c r="K80" s="51"/>
      <c r="L80" s="51"/>
    </row>
    <row r="81" spans="1:12" ht="12.75">
      <c r="A81" s="6">
        <v>8</v>
      </c>
      <c r="B81" s="24"/>
      <c r="C81" s="25"/>
      <c r="D81" s="25"/>
      <c r="E81" s="25"/>
      <c r="F81" s="25"/>
      <c r="G81" s="25"/>
      <c r="H81" s="11">
        <f t="shared" si="6"/>
      </c>
      <c r="J81" s="50"/>
      <c r="K81" s="51"/>
      <c r="L81" s="51"/>
    </row>
    <row r="82" spans="1:12" ht="12.75">
      <c r="A82" s="6">
        <v>9</v>
      </c>
      <c r="B82" s="24"/>
      <c r="C82" s="25"/>
      <c r="D82" s="25"/>
      <c r="E82" s="25"/>
      <c r="F82" s="25"/>
      <c r="G82" s="25"/>
      <c r="H82" s="11">
        <f t="shared" si="6"/>
      </c>
      <c r="J82" s="50"/>
      <c r="K82" s="51"/>
      <c r="L82" s="51"/>
    </row>
    <row r="83" spans="1:12" ht="12.75">
      <c r="A83" s="6">
        <v>10</v>
      </c>
      <c r="B83" s="52"/>
      <c r="C83" s="41"/>
      <c r="D83" s="41"/>
      <c r="E83" s="41"/>
      <c r="F83" s="41"/>
      <c r="G83" s="41"/>
      <c r="H83" s="23">
        <f t="shared" si="6"/>
      </c>
      <c r="J83" s="50"/>
      <c r="K83" s="51"/>
      <c r="L83" s="51"/>
    </row>
    <row r="84" spans="1:12" ht="15" customHeight="1">
      <c r="A84" s="53">
        <v>11</v>
      </c>
      <c r="B84" s="27"/>
      <c r="C84" s="40"/>
      <c r="D84" s="27"/>
      <c r="E84" s="40"/>
      <c r="F84" s="40"/>
      <c r="G84" s="40"/>
      <c r="H84" s="40"/>
      <c r="J84" s="50"/>
      <c r="K84" s="51"/>
      <c r="L84" s="51"/>
    </row>
    <row r="85" spans="10:12" ht="12.75">
      <c r="J85" s="50"/>
      <c r="K85" s="51"/>
      <c r="L85" s="51"/>
    </row>
    <row r="86" spans="10:12" ht="12.75">
      <c r="J86" s="50"/>
      <c r="K86" s="51"/>
      <c r="L86" s="51"/>
    </row>
    <row r="87" spans="10:12" ht="12.75">
      <c r="J87" s="50"/>
      <c r="K87" s="51"/>
      <c r="L87" s="51"/>
    </row>
    <row r="88" spans="10:12" ht="12.75">
      <c r="J88" s="50"/>
      <c r="K88" s="51"/>
      <c r="L88" s="51"/>
    </row>
    <row r="89" spans="10:12" ht="12.75">
      <c r="J89" s="50"/>
      <c r="K89" s="51"/>
      <c r="L89" s="51"/>
    </row>
    <row r="90" spans="10:12" ht="12.75">
      <c r="J90" s="50"/>
      <c r="K90" s="51"/>
      <c r="L90" s="51"/>
    </row>
    <row r="91" spans="10:12" ht="12.75">
      <c r="J91" s="50"/>
      <c r="K91" s="51"/>
      <c r="L91" s="51"/>
    </row>
    <row r="92" spans="10:12" ht="12.75">
      <c r="J92" s="50"/>
      <c r="K92" s="51"/>
      <c r="L92" s="51"/>
    </row>
    <row r="93" spans="10:12" ht="12.75">
      <c r="J93" s="50"/>
      <c r="K93" s="51"/>
      <c r="L93" s="51"/>
    </row>
    <row r="94" spans="10:12" ht="12.75">
      <c r="J94" s="50"/>
      <c r="K94" s="51"/>
      <c r="L94" s="51"/>
    </row>
    <row r="95" spans="10:12" ht="12.75">
      <c r="J95" s="50"/>
      <c r="K95" s="51"/>
      <c r="L95" s="51"/>
    </row>
    <row r="96" spans="10:12" ht="12.75">
      <c r="J96" s="50"/>
      <c r="K96" s="51"/>
      <c r="L96" s="51"/>
    </row>
    <row r="97" spans="10:12" ht="12.75">
      <c r="J97" s="50"/>
      <c r="K97" s="51"/>
      <c r="L97" s="51"/>
    </row>
    <row r="98" spans="10:12" ht="12.75">
      <c r="J98" s="50"/>
      <c r="K98" s="51"/>
      <c r="L98" s="51"/>
    </row>
    <row r="99" spans="10:12" ht="12.75">
      <c r="J99" s="50"/>
      <c r="K99" s="51"/>
      <c r="L99" s="51"/>
    </row>
    <row r="100" spans="10:12" ht="12.75">
      <c r="J100" s="50"/>
      <c r="K100" s="51"/>
      <c r="L100" s="51"/>
    </row>
    <row r="101" spans="10:12" ht="12.75">
      <c r="J101" s="50"/>
      <c r="K101" s="51"/>
      <c r="L101" s="51"/>
    </row>
    <row r="102" spans="10:12" ht="12.75">
      <c r="J102" s="50"/>
      <c r="K102" s="51"/>
      <c r="L102" s="51"/>
    </row>
    <row r="103" spans="10:12" ht="12.75">
      <c r="J103" s="50"/>
      <c r="K103" s="51"/>
      <c r="L103" s="51"/>
    </row>
    <row r="104" spans="10:12" ht="12.75">
      <c r="J104" s="50"/>
      <c r="K104" s="51"/>
      <c r="L104" s="51"/>
    </row>
    <row r="105" spans="10:12" ht="12.75">
      <c r="J105" s="50"/>
      <c r="K105" s="51"/>
      <c r="L105" s="51"/>
    </row>
  </sheetData>
  <sheetProtection selectLockedCells="1" selectUnlockedCells="1"/>
  <mergeCells count="8">
    <mergeCell ref="A1:H1"/>
    <mergeCell ref="A2:H2"/>
    <mergeCell ref="A38:H38"/>
    <mergeCell ref="A39:H39"/>
    <mergeCell ref="A54:H54"/>
    <mergeCell ref="A55:H55"/>
    <mergeCell ref="A70:H70"/>
    <mergeCell ref="A71:H71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88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Charly Hastir</cp:lastModifiedBy>
  <cp:lastPrinted>2012-08-14T07:10:29Z</cp:lastPrinted>
  <dcterms:created xsi:type="dcterms:W3CDTF">2012-08-06T17:05:34Z</dcterms:created>
  <dcterms:modified xsi:type="dcterms:W3CDTF">2012-08-16T09:53:43Z</dcterms:modified>
  <cp:category/>
  <cp:version/>
  <cp:contentType/>
  <cp:contentStatus/>
  <cp:revision>3</cp:revision>
</cp:coreProperties>
</file>